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Gasto pessoal - percentual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<sst xmlns="http://schemas.openxmlformats.org/spreadsheetml/2006/main" count="37" uniqueCount="32">
  <si>
    <t>ANDREIA SALGADO CESAR MOTA</t>
  </si>
  <si>
    <t>DJANIRA EUGÊNIO DE SOUZA</t>
  </si>
  <si>
    <t>Contadora - CRC 1SP 186916/O-2</t>
  </si>
  <si>
    <t xml:space="preserve">Responsável pelo Controle Interno - </t>
  </si>
  <si>
    <t>LRF, art 48</t>
  </si>
  <si>
    <t>QUADRO COMPARATIVO COM LIMITES DA LRF</t>
  </si>
  <si>
    <t>R$</t>
  </si>
  <si>
    <t>%</t>
  </si>
  <si>
    <t>Receita Corrente Líquida</t>
  </si>
  <si>
    <t>Despesas Totais com Pessoal</t>
  </si>
  <si>
    <t>Limite Máximo (art. 20 LRF)</t>
  </si>
  <si>
    <t>Limite Prudencial 95% (par.ún.art.22 LRF)</t>
  </si>
  <si>
    <t>Excesso a Regularizar</t>
  </si>
  <si>
    <t>Dívida Consolidada Líquida</t>
  </si>
  <si>
    <t>Saldo Devedor</t>
  </si>
  <si>
    <t>Limite Legal(arts. 3° e 4° Res. n° 40 Senado)</t>
  </si>
  <si>
    <t>Concessões de Garantias</t>
  </si>
  <si>
    <t>Montante</t>
  </si>
  <si>
    <t>Limite Legal (art. 9° Res. n° 43 Senado)</t>
  </si>
  <si>
    <t>Operações de Crédito(exceto ARO)</t>
  </si>
  <si>
    <t>Realizadas no Período</t>
  </si>
  <si>
    <t>Limite Legal(inc. I, art. 7° Res. n° 43 Senado)</t>
  </si>
  <si>
    <t>Antecipação de Rec. Orçamentárias</t>
  </si>
  <si>
    <t>Limite Legal(art. 10 Res. n° 43 Senado)</t>
  </si>
  <si>
    <t>EDSON ANÍBAL DE AQUINO GUEDES FILHO</t>
  </si>
  <si>
    <t xml:space="preserve">       Presidente da Câmara Municipal </t>
  </si>
  <si>
    <t>ROSE GASPAR</t>
  </si>
  <si>
    <t>PASTOR ROGÉRIO TIMÓTEO</t>
  </si>
  <si>
    <t>1ª Secretária</t>
  </si>
  <si>
    <t>2º Secretário</t>
  </si>
  <si>
    <t>Relatório de Gestão Fiscal - Poder Legislativo - Período: 2º Quadrimestre / 2013</t>
  </si>
  <si>
    <t>2º Quadrimestre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</si>
</sst>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#,##0.0_);\(#,##0.0\)"/>
    <numFmt numFmtId="174" formatCode="&quot;R$ &quot;#,##0.00_);[Red]&quot;(R$ &quot;#,##0.00\)"/>
    <numFmt numFmtId="175" formatCode="[$R$-416]\ #,##0.00;[Red]\-[$R$-416]\ #,##0.00"/>
    <numFmt numFmtId="176" formatCode="#,##0.00_ ;\-#,##0.00\ "/>
  </numFmts>
  <fonts count="25">
    <font>
      <sz val="10"/>
      <name val="Arial"/>
      <family val="0"/>
    </font>
    <font>
      <sz val="8.25"/>
      <name val="MS Sans Serif"/>
      <family val="2"/>
    </font>
    <font>
      <b/>
      <sz val="8.25"/>
      <name val="Arial"/>
      <family val="2"/>
    </font>
    <font>
      <sz val="8.25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</cellStyleXfs>
  <cellXfs count="9">
    <xf numFmtId="0" fontId="0" fillId="0" borderId="0" xfId="0" applyAlignment="1">
      <alignment/>
    </xf>
    <xf numFmtId="49" fontId="1" fillId="0" borderId="0" xfId="53" applyNumberFormat="1" applyFont="1" applyAlignment="1">
      <alignment horizontal="left" vertical="center"/>
      <protection/>
    </xf>
    <xf numFmtId="0" fontId="0" fillId="0" borderId="0" xfId="53">
      <alignment/>
      <protection/>
    </xf>
    <xf numFmtId="49" fontId="3" fillId="0" borderId="0" xfId="53" applyNumberFormat="1" applyFont="1" applyAlignment="1">
      <alignment horizontal="left" vertical="center"/>
      <protection/>
    </xf>
    <xf numFmtId="49" fontId="2" fillId="0" borderId="0" xfId="53" applyNumberFormat="1" applyFont="1" applyAlignment="1">
      <alignment horizontal="left" vertical="center"/>
      <protection/>
    </xf>
    <xf numFmtId="4" fontId="2" fillId="0" borderId="0" xfId="53" applyNumberFormat="1" applyFont="1" applyAlignment="1">
      <alignment horizontal="right" vertical="center"/>
      <protection/>
    </xf>
    <xf numFmtId="4" fontId="3" fillId="0" borderId="0" xfId="53" applyNumberFormat="1" applyFont="1" applyAlignment="1">
      <alignment horizontal="right" vertical="center"/>
      <protection/>
    </xf>
    <xf numFmtId="0" fontId="24" fillId="0" borderId="0" xfId="52" applyFont="1">
      <alignment/>
      <protection/>
    </xf>
    <xf numFmtId="0" fontId="24" fillId="0" borderId="0" xfId="53" applyFont="1">
      <alignment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Despesa_Pessoal 2012" xfId="52"/>
    <cellStyle name="Normal_gasto com pessoal - percentual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Vírgula 2" xfId="67"/>
    <cellStyle name="Vírgula 3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37.7109375" style="2" customWidth="1"/>
    <col min="2" max="2" width="15.28125" style="2" customWidth="1"/>
    <col min="3" max="3" width="12.57421875" style="2" customWidth="1"/>
    <col min="4" max="16384" width="9.140625" style="2" customWidth="1"/>
  </cols>
  <sheetData>
    <row r="1" ht="12.75">
      <c r="A1" s="1" t="s">
        <v>30</v>
      </c>
    </row>
    <row r="4" ht="12.75">
      <c r="A4" s="3" t="s">
        <v>4</v>
      </c>
    </row>
    <row r="5" spans="1:2" ht="12.75">
      <c r="A5" s="4" t="s">
        <v>5</v>
      </c>
      <c r="B5" s="4" t="s">
        <v>31</v>
      </c>
    </row>
    <row r="7" spans="2:3" ht="12.75">
      <c r="B7" s="4" t="s">
        <v>6</v>
      </c>
      <c r="C7" s="4" t="s">
        <v>7</v>
      </c>
    </row>
    <row r="9" spans="1:3" ht="12.75">
      <c r="A9" s="4" t="s">
        <v>8</v>
      </c>
      <c r="B9" s="5">
        <v>508470205.87</v>
      </c>
      <c r="C9" s="5">
        <v>100</v>
      </c>
    </row>
    <row r="11" spans="1:3" ht="12.75">
      <c r="A11" s="4" t="s">
        <v>9</v>
      </c>
      <c r="B11" s="6" t="e">
        <f>#REF!</f>
        <v>#REF!</v>
      </c>
      <c r="C11" s="6" t="e">
        <f>(B11/B9)*100</f>
        <v>#REF!</v>
      </c>
    </row>
    <row r="12" spans="1:3" ht="12.75">
      <c r="A12" s="3" t="s">
        <v>10</v>
      </c>
      <c r="B12" s="6">
        <f>B9*0.06</f>
        <v>30508212.352199998</v>
      </c>
      <c r="C12" s="6">
        <v>6</v>
      </c>
    </row>
    <row r="13" spans="1:3" ht="12.75">
      <c r="A13" s="3" t="s">
        <v>11</v>
      </c>
      <c r="B13" s="6">
        <f>B12*0.95</f>
        <v>28982801.734589998</v>
      </c>
      <c r="C13" s="6">
        <v>5.7</v>
      </c>
    </row>
    <row r="14" spans="1:3" ht="12.75">
      <c r="A14" s="3" t="s">
        <v>12</v>
      </c>
      <c r="B14" s="6">
        <v>0</v>
      </c>
      <c r="C14" s="6">
        <v>0</v>
      </c>
    </row>
    <row r="16" ht="12.75">
      <c r="A16" s="4" t="s">
        <v>13</v>
      </c>
    </row>
    <row r="17" spans="1:3" ht="12.75">
      <c r="A17" s="3" t="s">
        <v>14</v>
      </c>
      <c r="C17" s="6">
        <v>0</v>
      </c>
    </row>
    <row r="18" spans="1:3" ht="12.75">
      <c r="A18" s="3" t="s">
        <v>15</v>
      </c>
      <c r="B18" s="6">
        <v>0</v>
      </c>
      <c r="C18" s="6">
        <v>0</v>
      </c>
    </row>
    <row r="19" spans="1:3" ht="12.75">
      <c r="A19" s="3" t="s">
        <v>12</v>
      </c>
      <c r="B19" s="6">
        <v>0</v>
      </c>
      <c r="C19" s="6">
        <v>0</v>
      </c>
    </row>
    <row r="21" ht="12.75">
      <c r="A21" s="4" t="s">
        <v>16</v>
      </c>
    </row>
    <row r="22" spans="1:3" ht="12.75">
      <c r="A22" s="3" t="s">
        <v>17</v>
      </c>
      <c r="B22" s="6">
        <v>0</v>
      </c>
      <c r="C22" s="6">
        <v>0</v>
      </c>
    </row>
    <row r="23" spans="1:3" ht="12.75">
      <c r="A23" s="3" t="s">
        <v>18</v>
      </c>
      <c r="B23" s="6">
        <v>0</v>
      </c>
      <c r="C23" s="6">
        <v>0</v>
      </c>
    </row>
    <row r="24" spans="1:3" ht="12.75">
      <c r="A24" s="3" t="s">
        <v>12</v>
      </c>
      <c r="B24" s="6">
        <v>0</v>
      </c>
      <c r="C24" s="6">
        <v>0</v>
      </c>
    </row>
    <row r="26" ht="12.75">
      <c r="A26" s="4" t="s">
        <v>19</v>
      </c>
    </row>
    <row r="27" spans="1:3" ht="12.75">
      <c r="A27" s="3" t="s">
        <v>20</v>
      </c>
      <c r="B27" s="6">
        <v>0</v>
      </c>
      <c r="C27" s="6">
        <v>0</v>
      </c>
    </row>
    <row r="28" spans="1:3" ht="12.75">
      <c r="A28" s="3" t="s">
        <v>21</v>
      </c>
      <c r="B28" s="6">
        <v>0</v>
      </c>
      <c r="C28" s="6">
        <v>0</v>
      </c>
    </row>
    <row r="29" spans="1:2" ht="12.75">
      <c r="A29" s="3" t="s">
        <v>12</v>
      </c>
      <c r="B29" s="6">
        <v>0</v>
      </c>
    </row>
    <row r="31" ht="12.75">
      <c r="A31" s="4" t="s">
        <v>22</v>
      </c>
    </row>
    <row r="32" spans="1:3" ht="12.75">
      <c r="A32" s="3" t="s">
        <v>14</v>
      </c>
      <c r="B32" s="6">
        <v>0</v>
      </c>
      <c r="C32" s="6">
        <v>0</v>
      </c>
    </row>
    <row r="33" spans="1:3" ht="12.75">
      <c r="A33" s="3" t="s">
        <v>23</v>
      </c>
      <c r="B33" s="6">
        <v>0</v>
      </c>
      <c r="C33" s="6">
        <v>0</v>
      </c>
    </row>
    <row r="34" spans="1:3" ht="12.75">
      <c r="A34" s="3" t="s">
        <v>12</v>
      </c>
      <c r="B34" s="6">
        <v>0</v>
      </c>
      <c r="C34" s="6">
        <v>0</v>
      </c>
    </row>
    <row r="38" spans="1:5" ht="12.75">
      <c r="A38" s="3" t="s">
        <v>24</v>
      </c>
      <c r="B38" s="3" t="s">
        <v>0</v>
      </c>
      <c r="C38" s="3"/>
      <c r="E38" s="3" t="s">
        <v>1</v>
      </c>
    </row>
    <row r="39" spans="1:5" ht="12.75">
      <c r="A39" s="3" t="s">
        <v>25</v>
      </c>
      <c r="B39" s="3" t="s">
        <v>2</v>
      </c>
      <c r="C39" s="3"/>
      <c r="E39" s="3" t="s">
        <v>3</v>
      </c>
    </row>
    <row r="43" spans="1:8" ht="12.75">
      <c r="A43" s="7" t="s">
        <v>26</v>
      </c>
      <c r="B43" s="7"/>
      <c r="C43" s="7"/>
      <c r="D43" s="7"/>
      <c r="E43" s="7"/>
      <c r="F43" s="7" t="s">
        <v>27</v>
      </c>
      <c r="G43" s="7"/>
      <c r="H43" s="7"/>
    </row>
    <row r="44" spans="1:8" ht="12.75">
      <c r="A44" s="7" t="s">
        <v>28</v>
      </c>
      <c r="B44" s="7"/>
      <c r="C44" s="7"/>
      <c r="D44" s="7"/>
      <c r="E44" s="7"/>
      <c r="F44" s="7" t="s">
        <v>29</v>
      </c>
      <c r="G44" s="7"/>
      <c r="H44" s="7"/>
    </row>
    <row r="45" spans="1:8" ht="12.75">
      <c r="A45" s="8"/>
      <c r="B45" s="8"/>
      <c r="C45" s="8"/>
      <c r="D45" s="8"/>
      <c r="E45" s="8"/>
      <c r="F45" s="8"/>
      <c r="G45" s="8"/>
      <c r="H45" s="8"/>
    </row>
  </sheetData>
  <sheetProtection password="C639" sheet="1" objects="1" scenarios="1"/>
  <printOptions horizontalCentered="1"/>
  <pageMargins left="0.19685039370078738" right="0.19685039370078738" top="0.39370078740157477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Jacarei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Camara Municipal de Jacarei</dc:creator>
  <cp:keywords/>
  <dc:description/>
  <cp:lastModifiedBy>Camara Jacarei</cp:lastModifiedBy>
  <cp:lastPrinted>2013-09-24T18:16:08Z</cp:lastPrinted>
  <dcterms:created xsi:type="dcterms:W3CDTF">2013-09-17T13:25:07Z</dcterms:created>
  <dcterms:modified xsi:type="dcterms:W3CDTF">2013-10-10T15:04:22Z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411140709</vt:i4>
  </property>
  <property fmtid="{D5CDD505-2E9C-101B-9397-08002B2CF9AE}" pid="3" name="_EmailSubject">
    <vt:lpwstr>Relatório LRF</vt:lpwstr>
  </property>
  <property fmtid="{D5CDD505-2E9C-101B-9397-08002B2CF9AE}" pid="4" name="_AuthorEmail">
    <vt:lpwstr>contabilidade@camarajacarei.sp.gov.br</vt:lpwstr>
  </property>
  <property fmtid="{D5CDD505-2E9C-101B-9397-08002B2CF9AE}" pid="5" name="_AuthorEmailDisplayName">
    <vt:lpwstr>Contabilidade - Câmara Jacareí</vt:lpwstr>
  </property>
  <property fmtid="{D5CDD505-2E9C-101B-9397-08002B2CF9AE}" pid="6" name="_ReviewingToolsShownOnce">
    <vt:lpwstr/>
  </property>
</Properties>
</file>