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Despesa pessoal 12 meses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<sst xmlns="http://schemas.openxmlformats.org/spreadsheetml/2006/main" count="46" uniqueCount="45">
  <si>
    <t>Demonstrativo de Apuração das Despesas com Pessoal - LEGISLATIVO -  Período: 2º Quadrimestre / 2013</t>
  </si>
  <si>
    <t>EVOLUÇÃO DA DESPESA LÍQUIDA NOS ÚLTIMOS DOZE MESES</t>
  </si>
  <si>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</si>
  <si>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</si>
  <si>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</si>
  <si>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</si>
  <si>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</si>
  <si>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</si>
  <si>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</si>
  <si>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</si>
  <si>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</si>
  <si>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</si>
  <si>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</si>
  <si>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</si>
  <si>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TOTAIS</t>
  </si>
  <si>
    <t>DESPESAS COM PESSOAL</t>
  </si>
  <si>
    <t>01 VENCIMENTO E VANTAGENS FIXAS - PESSOAL ATIVO</t>
  </si>
  <si>
    <t>04 REMUNERAÇÃO DOS AGENTES POLITICOS</t>
  </si>
  <si>
    <t>05 ENCARGOS SOCIAIS</t>
  </si>
  <si>
    <t>06 INATIVOS, PENSIONISTAS E OUTROS BENEFÍCIOS PREVIDENCIÁRIOS</t>
  </si>
  <si>
    <t>08 OUTRAS DESPESAS E OBRIGAÇÕES VÁRIAVEIS</t>
  </si>
  <si>
    <t>SUBTOTAL(I)</t>
  </si>
  <si>
    <t>DESPESAS NÃO COMPUTADAS</t>
  </si>
  <si>
    <t>01 INDENIZAÇÃO POR DEMISSÕES</t>
  </si>
  <si>
    <t>02 INCENTIVO A DEMISSÃO VOLUNTÁRIA</t>
  </si>
  <si>
    <t>03 DECORRENTES DE DECISÃO JUDICIAL E EXERCÍCIOS ANTERIORES</t>
  </si>
  <si>
    <t>04 DESPESA COM INATIVOS E PENSIONISTAS CUSTEADAS COM RECURSOS VINCULADOS</t>
  </si>
  <si>
    <t>SUBTOTAL(II)</t>
  </si>
  <si>
    <t>TOTAL LIQUIDO (I-II)</t>
  </si>
  <si>
    <t>EDSON ANIBAL DE AQUINO GUEDES FILHO</t>
  </si>
  <si>
    <t>ANDREIA SALGADO CESAR MOTA</t>
  </si>
  <si>
    <t>DJANIRA EUGÊNIO DE SOUZA</t>
  </si>
  <si>
    <t xml:space="preserve">Presidente da Câmara Municipal - </t>
  </si>
  <si>
    <t>Contadora - CRC 1SP 186916/O-2</t>
  </si>
  <si>
    <t xml:space="preserve">Responsável pelo Controle Interno - </t>
  </si>
  <si>
    <t>02 CONTRATAÇÃO TEMPORÁRIA</t>
  </si>
  <si>
    <t>03 TERCEIRIZAÇÃO DE MÃO DE OBRA</t>
  </si>
  <si>
    <t>07 OUTROS BENEFÍCIOS ASSISTENCIAIS</t>
  </si>
  <si>
    <t>09 DESPESAS DE EXERCÍCIOS ANTERIORES</t>
  </si>
  <si>
    <t>10 SENTENÇAS JUDICIAIS</t>
  </si>
  <si>
    <t>11 INDENIZAÇÕES E RESTITUIÇÕES TRABALHISTAS</t>
  </si>
  <si>
    <t>ROSE GASPAR</t>
  </si>
  <si>
    <t>PASTOR ROGÉRIO TIMÓTEO</t>
  </si>
  <si>
    <t>1ª Secretária</t>
  </si>
  <si>
    <t>2º Secretário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</si>
</sst>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#,##0.0_);\(#,##0.0\)"/>
    <numFmt numFmtId="174" formatCode="&quot;R$ &quot;#,##0.00_);[Red]&quot;(R$ &quot;#,##0.00\)"/>
    <numFmt numFmtId="175" formatCode="[$R$-416]\ #,##0.00;[Red]\-[$R$-416]\ #,##0.00"/>
    <numFmt numFmtId="176" formatCode="#,##0.00_ ;\-#,##0.00\ "/>
  </numFmts>
  <fonts count="25">
    <font>
      <sz val="10"/>
      <name val="Arial"/>
      <family val="0"/>
    </font>
    <font>
      <sz val="8.25"/>
      <name val="MS Sans Serif"/>
      <family val="2"/>
    </font>
    <font>
      <b/>
      <sz val="8.25"/>
      <name val="Arial"/>
      <family val="2"/>
    </font>
    <font>
      <sz val="8.25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.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</cellStyleXfs>
  <cellXfs count="9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24" fillId="0" borderId="0" xfId="52" applyFont="1">
      <alignment/>
      <protection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Despesa_Pessoal 2012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Vírgula 2" xfId="66"/>
    <cellStyle name="Vírgula 3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B1">
      <selection activeCell="J25" sqref="J25"/>
    </sheetView>
  </sheetViews>
  <sheetFormatPr defaultColWidth="9.140625" defaultRowHeight="12.75"/>
  <cols>
    <col min="1" max="1" width="47.7109375" style="0" customWidth="1"/>
    <col min="5" max="5" width="10.00390625" style="0" bestFit="1" customWidth="1"/>
    <col min="14" max="14" width="10.8515625" style="0" bestFit="1" customWidth="1"/>
  </cols>
  <sheetData>
    <row r="1" ht="12.75">
      <c r="A1" s="1" t="s">
        <v>0</v>
      </c>
    </row>
    <row r="3" spans="1:14" ht="12.75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4" ht="12.75">
      <c r="B4" s="7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14" ht="12.75"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</row>
    <row r="7" spans="1:14" ht="12.75">
      <c r="A7" s="7" t="s">
        <v>15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2.75">
      <c r="A8" s="2" t="s">
        <v>16</v>
      </c>
      <c r="B8" s="3">
        <v>459551.34</v>
      </c>
      <c r="C8" s="3">
        <v>524456.78</v>
      </c>
      <c r="D8" s="3">
        <v>445674.87</v>
      </c>
      <c r="E8" s="3">
        <v>731951.75</v>
      </c>
      <c r="F8" s="3">
        <v>528986.22</v>
      </c>
      <c r="G8" s="3">
        <v>544562.74</v>
      </c>
      <c r="H8" s="3">
        <v>450345.43</v>
      </c>
      <c r="I8" s="3">
        <v>508219.36</v>
      </c>
      <c r="J8" s="3">
        <v>466026.72</v>
      </c>
      <c r="K8" s="3">
        <v>528808.41</v>
      </c>
      <c r="L8" s="3">
        <v>481637.49</v>
      </c>
      <c r="M8" s="3">
        <v>484585.75</v>
      </c>
      <c r="N8" s="3">
        <f aca="true" t="shared" si="0" ref="N8:N18">SUM(B8:M8)</f>
        <v>6154806.86</v>
      </c>
    </row>
    <row r="9" spans="1:14" ht="12.75">
      <c r="A9" s="2" t="s">
        <v>35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f t="shared" si="0"/>
        <v>0</v>
      </c>
    </row>
    <row r="10" spans="1:14" ht="12.75">
      <c r="A10" s="2" t="s">
        <v>36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f t="shared" si="0"/>
        <v>0</v>
      </c>
    </row>
    <row r="11" spans="1:14" ht="12.75">
      <c r="A11" s="2" t="s">
        <v>17</v>
      </c>
      <c r="B11" s="3">
        <v>71599.06</v>
      </c>
      <c r="C11" s="3">
        <v>71782.65</v>
      </c>
      <c r="D11" s="3">
        <v>69209.2</v>
      </c>
      <c r="E11" s="3">
        <v>71235.11</v>
      </c>
      <c r="F11" s="3">
        <v>71599.06</v>
      </c>
      <c r="G11" s="3">
        <v>71599.06</v>
      </c>
      <c r="H11" s="3">
        <v>71599.06</v>
      </c>
      <c r="I11" s="3">
        <v>81436.68</v>
      </c>
      <c r="J11" s="3">
        <v>76517.87</v>
      </c>
      <c r="K11" s="3">
        <v>76517.88</v>
      </c>
      <c r="L11" s="3">
        <v>76517.87</v>
      </c>
      <c r="M11" s="3">
        <v>76517.87</v>
      </c>
      <c r="N11" s="3">
        <f t="shared" si="0"/>
        <v>886131.3699999999</v>
      </c>
    </row>
    <row r="12" spans="1:14" ht="12.75">
      <c r="A12" s="2" t="s">
        <v>18</v>
      </c>
      <c r="B12" s="3">
        <v>103977.22</v>
      </c>
      <c r="C12" s="3">
        <v>104108.42</v>
      </c>
      <c r="D12" s="3">
        <v>103909.6</v>
      </c>
      <c r="E12" s="3">
        <v>186463.55</v>
      </c>
      <c r="F12" s="3">
        <v>97581.19</v>
      </c>
      <c r="G12" s="3">
        <v>102494.38</v>
      </c>
      <c r="H12" s="3">
        <v>102712.5</v>
      </c>
      <c r="I12" s="3">
        <v>122146.72</v>
      </c>
      <c r="J12" s="3">
        <v>113576.25</v>
      </c>
      <c r="K12" s="3">
        <v>114224.1</v>
      </c>
      <c r="L12" s="3">
        <v>115744.73</v>
      </c>
      <c r="M12" s="3">
        <v>114805.07</v>
      </c>
      <c r="N12" s="3">
        <f t="shared" si="0"/>
        <v>1381743.73</v>
      </c>
    </row>
    <row r="13" spans="1:14" ht="12.75">
      <c r="A13" s="2" t="s">
        <v>19</v>
      </c>
      <c r="B13" s="3">
        <v>231146.56</v>
      </c>
      <c r="C13" s="3">
        <v>239988.3</v>
      </c>
      <c r="D13" s="3">
        <v>187935.37</v>
      </c>
      <c r="E13" s="3">
        <v>275036.48</v>
      </c>
      <c r="F13" s="3">
        <v>187935.37</v>
      </c>
      <c r="G13" s="3">
        <v>220153.71</v>
      </c>
      <c r="H13" s="3">
        <v>188629.47</v>
      </c>
      <c r="I13" s="3">
        <v>213758.23</v>
      </c>
      <c r="J13" s="3">
        <v>200846.97</v>
      </c>
      <c r="K13" s="3">
        <v>200846.97</v>
      </c>
      <c r="L13" s="3">
        <v>200846.96</v>
      </c>
      <c r="M13" s="3">
        <v>200846.96</v>
      </c>
      <c r="N13" s="3">
        <f t="shared" si="0"/>
        <v>2547971.35</v>
      </c>
    </row>
    <row r="14" spans="1:14" ht="12.75">
      <c r="A14" s="2" t="s">
        <v>37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f t="shared" si="0"/>
        <v>0</v>
      </c>
    </row>
    <row r="15" spans="1:14" ht="12.75">
      <c r="A15" s="2" t="s">
        <v>20</v>
      </c>
      <c r="B15" s="3">
        <v>10716.21</v>
      </c>
      <c r="C15" s="3">
        <v>9195.43</v>
      </c>
      <c r="D15" s="3">
        <v>10535.84</v>
      </c>
      <c r="E15" s="3">
        <v>22788.71</v>
      </c>
      <c r="F15" s="3">
        <v>9960.65</v>
      </c>
      <c r="G15" s="3">
        <v>4674.21</v>
      </c>
      <c r="H15" s="3">
        <v>2442.25</v>
      </c>
      <c r="I15" s="3">
        <v>3444.38</v>
      </c>
      <c r="J15" s="3">
        <v>2721.58</v>
      </c>
      <c r="K15" s="3">
        <v>8960.72</v>
      </c>
      <c r="L15" s="3">
        <v>1984.14</v>
      </c>
      <c r="M15" s="3">
        <v>5426.25</v>
      </c>
      <c r="N15" s="3">
        <f t="shared" si="0"/>
        <v>92850.37000000001</v>
      </c>
    </row>
    <row r="16" spans="1:14" ht="12.75">
      <c r="A16" s="2" t="s">
        <v>38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f t="shared" si="0"/>
        <v>0</v>
      </c>
    </row>
    <row r="17" spans="1:14" ht="12.75">
      <c r="A17" s="2" t="s">
        <v>39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f t="shared" si="0"/>
        <v>0</v>
      </c>
    </row>
    <row r="18" spans="1:14" ht="12.75">
      <c r="A18" s="2" t="s">
        <v>40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f t="shared" si="0"/>
        <v>0</v>
      </c>
    </row>
    <row r="19" spans="1:14" ht="12.75">
      <c r="A19" s="4" t="s">
        <v>21</v>
      </c>
      <c r="B19" s="5">
        <f>SUM(B8:B18)</f>
        <v>876990.3899999999</v>
      </c>
      <c r="C19" s="5">
        <f>SUM(C8:C18)</f>
        <v>949531.5800000002</v>
      </c>
      <c r="D19" s="5">
        <f>SUM(D8:D18)</f>
        <v>817264.88</v>
      </c>
      <c r="E19" s="5">
        <f aca="true" t="shared" si="1" ref="E19:M19">SUM(E8:E18)</f>
        <v>1287475.5999999999</v>
      </c>
      <c r="F19" s="5">
        <f t="shared" si="1"/>
        <v>896062.49</v>
      </c>
      <c r="G19" s="5">
        <f t="shared" si="1"/>
        <v>943484.1</v>
      </c>
      <c r="H19" s="5">
        <f t="shared" si="1"/>
        <v>815728.71</v>
      </c>
      <c r="I19" s="5">
        <f t="shared" si="1"/>
        <v>929005.37</v>
      </c>
      <c r="J19" s="5">
        <f t="shared" si="1"/>
        <v>859689.3899999999</v>
      </c>
      <c r="K19" s="5">
        <f t="shared" si="1"/>
        <v>929358.08</v>
      </c>
      <c r="L19" s="5">
        <f t="shared" si="1"/>
        <v>876731.19</v>
      </c>
      <c r="M19" s="5">
        <f t="shared" si="1"/>
        <v>882181.8999999999</v>
      </c>
      <c r="N19" s="5">
        <f>SUM(N8:N18)</f>
        <v>11063503.68</v>
      </c>
    </row>
    <row r="21" spans="1:14" ht="12.75">
      <c r="A21" s="7" t="s">
        <v>22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2" t="s">
        <v>23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</row>
    <row r="23" spans="1:14" ht="12.75">
      <c r="A23" s="2" t="s">
        <v>24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1:14" ht="12.75">
      <c r="A24" s="2" t="s">
        <v>25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</row>
    <row r="25" spans="1:14" ht="12.75">
      <c r="A25" s="2" t="s">
        <v>26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</row>
    <row r="26" spans="1:14" ht="12.75">
      <c r="A26" s="4" t="s">
        <v>27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8" spans="1:14" ht="12.75">
      <c r="A28" s="4" t="s">
        <v>28</v>
      </c>
      <c r="B28" s="5">
        <f aca="true" t="shared" si="2" ref="B28:G28">B19-B26</f>
        <v>876990.3899999999</v>
      </c>
      <c r="C28" s="5">
        <f t="shared" si="2"/>
        <v>949531.5800000002</v>
      </c>
      <c r="D28" s="5">
        <f t="shared" si="2"/>
        <v>817264.88</v>
      </c>
      <c r="E28" s="5">
        <f t="shared" si="2"/>
        <v>1287475.5999999999</v>
      </c>
      <c r="F28" s="5">
        <f t="shared" si="2"/>
        <v>896062.49</v>
      </c>
      <c r="G28" s="5">
        <f t="shared" si="2"/>
        <v>943484.1</v>
      </c>
      <c r="H28" s="5">
        <f aca="true" t="shared" si="3" ref="H28:M28">H19-H26</f>
        <v>815728.71</v>
      </c>
      <c r="I28" s="5">
        <f t="shared" si="3"/>
        <v>929005.37</v>
      </c>
      <c r="J28" s="5">
        <f t="shared" si="3"/>
        <v>859689.3899999999</v>
      </c>
      <c r="K28" s="5">
        <f t="shared" si="3"/>
        <v>929358.08</v>
      </c>
      <c r="L28" s="5">
        <f t="shared" si="3"/>
        <v>876731.19</v>
      </c>
      <c r="M28" s="5">
        <f t="shared" si="3"/>
        <v>882181.8999999999</v>
      </c>
      <c r="N28" s="5">
        <f>N19-N26</f>
        <v>11063503.68</v>
      </c>
    </row>
    <row r="33" spans="1:7" ht="12.75">
      <c r="A33" s="2" t="s">
        <v>29</v>
      </c>
      <c r="B33" s="2" t="s">
        <v>30</v>
      </c>
      <c r="C33" s="2"/>
      <c r="F33" s="2"/>
      <c r="G33" s="2" t="s">
        <v>31</v>
      </c>
    </row>
    <row r="34" spans="1:7" ht="12.75">
      <c r="A34" s="2" t="s">
        <v>32</v>
      </c>
      <c r="B34" s="2" t="s">
        <v>33</v>
      </c>
      <c r="C34" s="2"/>
      <c r="F34" s="2"/>
      <c r="G34" s="2" t="s">
        <v>34</v>
      </c>
    </row>
    <row r="38" spans="1:8" ht="12.75">
      <c r="A38" s="6"/>
      <c r="B38" s="6"/>
      <c r="C38" s="6"/>
      <c r="D38" s="6"/>
      <c r="E38" s="6"/>
      <c r="F38" s="6"/>
      <c r="G38" s="6"/>
      <c r="H38" s="6"/>
    </row>
    <row r="39" spans="1:8" ht="12.75">
      <c r="A39" s="6"/>
      <c r="B39" s="6"/>
      <c r="C39" s="6"/>
      <c r="D39" s="6"/>
      <c r="E39" s="6"/>
      <c r="F39" s="6"/>
      <c r="G39" s="6"/>
      <c r="H39" s="6"/>
    </row>
    <row r="40" spans="2:8" ht="12.75">
      <c r="B40" s="6" t="s">
        <v>41</v>
      </c>
      <c r="G40" s="6" t="s">
        <v>42</v>
      </c>
      <c r="H40" s="6"/>
    </row>
    <row r="41" spans="2:8" ht="12.75">
      <c r="B41" s="6" t="s">
        <v>43</v>
      </c>
      <c r="G41" s="6" t="s">
        <v>44</v>
      </c>
      <c r="H41" s="6"/>
    </row>
  </sheetData>
  <sheetProtection password="C639" sheet="1" objects="1" scenarios="1"/>
  <mergeCells count="4">
    <mergeCell ref="A3:N3"/>
    <mergeCell ref="B4:N4"/>
    <mergeCell ref="A7:N7"/>
    <mergeCell ref="A21:N21"/>
  </mergeCells>
  <printOptions horizontalCentered="1"/>
  <pageMargins left="0.1968503937007874" right="0.1968503937007874" top="0.3937007874015748" bottom="0" header="0" footer="0"/>
  <pageSetup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Municipal de Jacarei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Camara Municipal de Jacarei</dc:creator>
  <cp:keywords/>
  <dc:description/>
  <cp:lastModifiedBy>Camara Jacarei</cp:lastModifiedBy>
  <cp:lastPrinted>2013-09-24T18:16:08Z</cp:lastPrinted>
  <dcterms:created xsi:type="dcterms:W3CDTF">2013-09-17T13:25:07Z</dcterms:created>
  <dcterms:modified xsi:type="dcterms:W3CDTF">2013-10-10T15:04:00Z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411140709</vt:i4>
  </property>
  <property fmtid="{D5CDD505-2E9C-101B-9397-08002B2CF9AE}" pid="3" name="_EmailSubject">
    <vt:lpwstr>Relatório LRF</vt:lpwstr>
  </property>
  <property fmtid="{D5CDD505-2E9C-101B-9397-08002B2CF9AE}" pid="4" name="_AuthorEmail">
    <vt:lpwstr>contabilidade@camarajacarei.sp.gov.br</vt:lpwstr>
  </property>
  <property fmtid="{D5CDD505-2E9C-101B-9397-08002B2CF9AE}" pid="5" name="_AuthorEmailDisplayName">
    <vt:lpwstr>Contabilidade - Câmara Jacareí</vt:lpwstr>
  </property>
  <property fmtid="{D5CDD505-2E9C-101B-9397-08002B2CF9AE}" pid="6" name="_ReviewingToolsShownOnce">
    <vt:lpwstr/>
  </property>
</Properties>
</file>